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510" windowHeight="7935"/>
  </bookViews>
  <sheets>
    <sheet name="OUTUBRO" sheetId="2" r:id="rId1"/>
    <sheet name="Plan1" sheetId="1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55" i="2"/>
  <c r="D33"/>
  <c r="D17"/>
  <c r="E73" l="1"/>
  <c r="E70"/>
</calcChain>
</file>

<file path=xl/sharedStrings.xml><?xml version="1.0" encoding="utf-8"?>
<sst xmlns="http://schemas.openxmlformats.org/spreadsheetml/2006/main" count="95" uniqueCount="81">
  <si>
    <t>Data</t>
  </si>
  <si>
    <t>Nº Empenho</t>
  </si>
  <si>
    <t>Valor R$</t>
  </si>
  <si>
    <t>TOTAL</t>
  </si>
  <si>
    <t>DATA</t>
  </si>
  <si>
    <t>N° Documento</t>
  </si>
  <si>
    <t>Nat. Despesa</t>
  </si>
  <si>
    <t>Valor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</si>
  <si>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</si>
  <si>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</si>
  <si>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</si>
  <si>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</si>
  <si>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</si>
  <si>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</si>
  <si>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</si>
  <si>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</si>
  <si>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</si>
  <si>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</si>
  <si>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VALORES</t>
  </si>
  <si>
    <t>PREVISTOS - R$</t>
  </si>
  <si>
    <t>DOC. DE</t>
  </si>
  <si>
    <t>CRÉDITO Nº</t>
  </si>
  <si>
    <t>REPASSADOS-R$</t>
  </si>
  <si>
    <t>(1) Verba: Federal, Estadual ou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</si>
  <si>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</si>
  <si>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</si>
  <si>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no </t>
  </si>
  <si>
    <t>PERÍODO DE</t>
  </si>
  <si>
    <t>REALIZAÇÃO</t>
  </si>
  <si>
    <t>VALOR</t>
  </si>
  <si>
    <t>APLICADO R$</t>
  </si>
  <si>
    <t>ORIGEM DOS RECURSOS (2)</t>
  </si>
  <si>
    <t>(2) Verba: Federal, Estadual, Municipal e recursos próprios</t>
  </si>
  <si>
    <t xml:space="preserve"> </t>
  </si>
  <si>
    <t>Total</t>
  </si>
  <si>
    <t>RECIBO</t>
  </si>
  <si>
    <t>PRESTAÇÃO DE SERVIÇO</t>
  </si>
  <si>
    <t>CPFL</t>
  </si>
  <si>
    <t>MATERIAL DE CONSUMO</t>
  </si>
  <si>
    <t>ALIMENTAÇÃO</t>
  </si>
  <si>
    <t>Cleuza Ferreira Tozato</t>
  </si>
  <si>
    <t>TIPO DE CONCESSÃO: Termo de Colaboração 07/18</t>
  </si>
  <si>
    <t>RECURSO: MUNICIPAL / FEDERAL E ESTADUAL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</si>
  <si>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</si>
  <si>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</si>
  <si>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</si>
  <si>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</si>
  <si>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DEMONSTRATIVO DOS REPASSES PÚBLICOS RECEBIDOS</t>
  </si>
  <si>
    <t>ORIGEM DOS</t>
  </si>
  <si>
    <t>RECURSOS(1)</t>
  </si>
  <si>
    <t>MUNICIPAL</t>
  </si>
  <si>
    <t>ESTADUAL</t>
  </si>
  <si>
    <t>RECEITA COM APLICAÇÕES FINANCEIRAS DOS REPASSES PÚBLICOS</t>
  </si>
  <si>
    <t>VALOR DO EXERCÍCIO ANTERIOR</t>
  </si>
  <si>
    <t>RECURSOS PRÓPRIOS PELA ENTIDADE</t>
  </si>
  <si>
    <t>DEMONSTRATIVO DAS DESPESAS REALIZADAS</t>
  </si>
  <si>
    <t>CATEGORIA OU</t>
  </si>
  <si>
    <t>FINALIDADE DA</t>
  </si>
  <si>
    <t>DESPESA</t>
  </si>
  <si>
    <t>CUSTEIO</t>
  </si>
  <si>
    <t>RECUROS PUBLICO NÃO APLICADO</t>
  </si>
  <si>
    <t>VALOR DEVOLVIDO AO ÓRGÃO CONCESSOR</t>
  </si>
  <si>
    <t>VALOR AUTORIZADO PARA APLICAÇÃO NO EXERCÍCIO SEGUINTE</t>
  </si>
  <si>
    <t>RECURSO RECEBIDO</t>
  </si>
  <si>
    <t>PAGAMENTO COM RECURSO</t>
  </si>
  <si>
    <t>exercício supra mencionado, na importância total de R$ 9413,77  (nove mil quatrocentos</t>
  </si>
  <si>
    <t>e treze reais e setenta e sete centavos)</t>
  </si>
  <si>
    <t>MUNICIPAL/ESTADUAL</t>
  </si>
  <si>
    <t>MÊS DE OUTUBRO DE 2018.</t>
  </si>
  <si>
    <t>Recurso ref. outubro de 2018.</t>
  </si>
  <si>
    <t>SABESP</t>
  </si>
  <si>
    <t>VIVO</t>
  </si>
  <si>
    <t>N.F. 24.450</t>
  </si>
  <si>
    <t>N.F. 24.318</t>
  </si>
  <si>
    <t>N.F.24.258</t>
  </si>
  <si>
    <t>N.F. 6.982</t>
  </si>
  <si>
    <t>N.F. 5458</t>
  </si>
  <si>
    <t>N.F. 15</t>
  </si>
  <si>
    <t>N.F. 182</t>
  </si>
  <si>
    <t>N.F.309</t>
  </si>
  <si>
    <t>OUTUBRO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</si>
</sst>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4" fontId="2" fillId="0" borderId="1" xfId="1" applyFont="1" applyBorder="1"/>
    <xf numFmtId="44" fontId="2" fillId="0" borderId="1" xfId="0" applyNumberFormat="1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" xfId="0" applyFont="1" applyFill="1" applyBorder="1"/>
    <xf numFmtId="2" fontId="2" fillId="0" borderId="1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Alignment="1">
      <alignment horizontal="left"/>
    </xf>
    <xf numFmtId="0" fontId="5" fillId="3" borderId="0" xfId="0" applyFont="1" applyFill="1"/>
    <xf numFmtId="0" fontId="3" fillId="3" borderId="0" xfId="0" applyFont="1" applyFill="1"/>
    <xf numFmtId="14" fontId="2" fillId="0" borderId="6" xfId="0" applyNumberFormat="1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8"/>
  <sheetViews>
    <sheetView tabSelected="1" topLeftCell="A63" workbookViewId="0">
      <selection activeCell="E55" sqref="E55"/>
    </sheetView>
  </sheetViews>
  <sheetFormatPr defaultRowHeight="15"/>
  <cols>
    <col min="1" max="1" width="26.7109375" customWidth="1"/>
    <col min="2" max="2" width="39.28515625" customWidth="1"/>
    <col min="3" max="3" width="26" customWidth="1"/>
    <col min="4" max="4" width="20.85546875" bestFit="1" customWidth="1"/>
    <col min="5" max="5" width="15.5703125" bestFit="1" customWidth="1"/>
    <col min="6" max="7" width="10.7109375" bestFit="1" customWidth="1"/>
    <col min="8" max="8" width="12.140625" bestFit="1" customWidth="1"/>
    <col min="9" max="9" width="22.85546875" bestFit="1" customWidth="1"/>
    <col min="10" max="10" width="10.5703125" bestFit="1" customWidth="1"/>
  </cols>
  <sheetData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.25">
      <c r="A3" s="33"/>
      <c r="B3" s="33" t="s">
        <v>42</v>
      </c>
      <c r="C3" s="33"/>
      <c r="D3" s="33"/>
      <c r="E3" s="34"/>
      <c r="F3" s="1"/>
      <c r="G3" s="1"/>
      <c r="H3" s="1"/>
      <c r="I3" s="1"/>
      <c r="J3" s="1"/>
      <c r="K3" s="1"/>
      <c r="L3" s="1"/>
    </row>
    <row r="4" spans="1:12" ht="17.25">
      <c r="A4" s="34"/>
      <c r="B4" s="33" t="s">
        <v>68</v>
      </c>
      <c r="C4" s="34"/>
      <c r="D4" s="34"/>
      <c r="E4" s="34"/>
      <c r="F4" s="1"/>
      <c r="G4" s="1"/>
      <c r="H4" s="1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1"/>
      <c r="B6" s="1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1"/>
      <c r="B7" s="1" t="s">
        <v>44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"/>
      <c r="B8" s="1" t="s">
        <v>45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>
      <c r="A9" s="1"/>
      <c r="B9" s="1" t="s">
        <v>46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 t="s">
        <v>69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 t="s">
        <v>63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/>
      <c r="B14" s="2" t="s">
        <v>0</v>
      </c>
      <c r="C14" s="2" t="s">
        <v>1</v>
      </c>
      <c r="D14" s="2" t="s">
        <v>2</v>
      </c>
      <c r="E14" s="1"/>
      <c r="F14" s="1"/>
      <c r="G14" s="1"/>
      <c r="H14" s="1"/>
      <c r="I14" s="1"/>
      <c r="J14" s="1"/>
      <c r="K14" s="1"/>
      <c r="L14" s="1"/>
    </row>
    <row r="15" spans="1:12">
      <c r="A15" s="1"/>
      <c r="B15" s="7">
        <v>43376</v>
      </c>
      <c r="C15" s="3">
        <v>19906</v>
      </c>
      <c r="D15" s="4">
        <v>3842.5</v>
      </c>
      <c r="E15" s="1"/>
      <c r="F15" s="38"/>
      <c r="G15" s="37"/>
      <c r="H15" s="36"/>
      <c r="I15" s="30"/>
      <c r="J15" s="1"/>
      <c r="K15" s="1"/>
      <c r="L15" s="1"/>
    </row>
    <row r="16" spans="1:12">
      <c r="A16" s="1"/>
      <c r="B16" s="7">
        <v>43389</v>
      </c>
      <c r="C16" s="3">
        <v>21264</v>
      </c>
      <c r="D16" s="4">
        <v>2129.2199999999998</v>
      </c>
      <c r="E16" s="1"/>
      <c r="F16" s="38"/>
      <c r="G16" s="37"/>
      <c r="H16" s="36"/>
      <c r="I16" s="30"/>
      <c r="J16" s="1"/>
      <c r="K16" s="1"/>
      <c r="L16" s="1"/>
    </row>
    <row r="17" spans="1:12">
      <c r="A17" s="1"/>
      <c r="B17" s="52" t="s">
        <v>34</v>
      </c>
      <c r="C17" s="52"/>
      <c r="D17" s="5">
        <f>SUM(D15:D16)</f>
        <v>5971.7199999999993</v>
      </c>
      <c r="E17" s="1"/>
      <c r="F17" s="30"/>
      <c r="G17" s="30"/>
      <c r="H17" s="30"/>
      <c r="I17" s="30"/>
      <c r="J17" s="1"/>
      <c r="K17" s="1"/>
      <c r="L17" s="1"/>
    </row>
    <row r="18" spans="1:12">
      <c r="A18" s="1" t="s">
        <v>64</v>
      </c>
      <c r="B18" s="50"/>
      <c r="C18" s="50"/>
      <c r="D18" s="6"/>
      <c r="E18" s="1"/>
      <c r="F18" s="58"/>
      <c r="G18" s="58"/>
      <c r="H18" s="58"/>
      <c r="I18" s="58"/>
    </row>
    <row r="19" spans="1:12">
      <c r="A19" s="2" t="s">
        <v>0</v>
      </c>
      <c r="B19" s="2" t="s">
        <v>5</v>
      </c>
      <c r="C19" s="2" t="s">
        <v>6</v>
      </c>
      <c r="D19" s="2" t="s">
        <v>7</v>
      </c>
      <c r="E19" s="1"/>
      <c r="F19" s="58"/>
      <c r="G19" s="58"/>
      <c r="H19" s="58"/>
      <c r="I19" s="58"/>
    </row>
    <row r="20" spans="1:12">
      <c r="A20" s="7">
        <v>43377</v>
      </c>
      <c r="B20" s="8" t="s">
        <v>79</v>
      </c>
      <c r="C20" s="3" t="s">
        <v>39</v>
      </c>
      <c r="D20" s="9">
        <v>752.49</v>
      </c>
      <c r="E20" s="1"/>
      <c r="L20" s="1"/>
    </row>
    <row r="21" spans="1:12">
      <c r="A21" s="7">
        <v>43377</v>
      </c>
      <c r="B21" s="8" t="s">
        <v>78</v>
      </c>
      <c r="C21" s="3" t="s">
        <v>36</v>
      </c>
      <c r="D21" s="9">
        <v>420</v>
      </c>
      <c r="E21" s="1"/>
      <c r="L21" s="1"/>
    </row>
    <row r="22" spans="1:12">
      <c r="A22" s="7">
        <v>43377</v>
      </c>
      <c r="B22" s="8" t="s">
        <v>35</v>
      </c>
      <c r="C22" s="3" t="s">
        <v>36</v>
      </c>
      <c r="D22" s="4">
        <v>530</v>
      </c>
      <c r="E22" s="1"/>
      <c r="L22" s="1"/>
    </row>
    <row r="23" spans="1:12">
      <c r="A23" s="7">
        <v>43377</v>
      </c>
      <c r="B23" s="8" t="s">
        <v>77</v>
      </c>
      <c r="C23" s="3" t="s">
        <v>36</v>
      </c>
      <c r="D23" s="4">
        <v>525</v>
      </c>
      <c r="E23" s="1"/>
      <c r="L23" s="1"/>
    </row>
    <row r="24" spans="1:12">
      <c r="A24" s="7">
        <v>43377</v>
      </c>
      <c r="B24" s="8" t="s">
        <v>76</v>
      </c>
      <c r="C24" s="3" t="s">
        <v>38</v>
      </c>
      <c r="D24" s="4">
        <v>344.2</v>
      </c>
      <c r="E24" s="1"/>
      <c r="L24" s="1"/>
    </row>
    <row r="25" spans="1:12">
      <c r="A25" s="7">
        <v>43377</v>
      </c>
      <c r="B25" s="8" t="s">
        <v>75</v>
      </c>
      <c r="C25" s="3" t="s">
        <v>39</v>
      </c>
      <c r="D25" s="4">
        <v>225</v>
      </c>
      <c r="E25" s="1"/>
      <c r="L25" s="1"/>
    </row>
    <row r="26" spans="1:12">
      <c r="A26" s="7">
        <v>43378</v>
      </c>
      <c r="B26" s="8" t="s">
        <v>35</v>
      </c>
      <c r="C26" s="3" t="s">
        <v>36</v>
      </c>
      <c r="D26" s="4">
        <v>443.72</v>
      </c>
      <c r="E26" s="1"/>
      <c r="L26" s="1"/>
    </row>
    <row r="27" spans="1:12">
      <c r="A27" s="7">
        <v>43381</v>
      </c>
      <c r="B27" s="8" t="s">
        <v>74</v>
      </c>
      <c r="C27" s="3" t="s">
        <v>39</v>
      </c>
      <c r="D27" s="4">
        <v>551.22</v>
      </c>
      <c r="E27" s="1"/>
      <c r="L27" s="1"/>
    </row>
    <row r="28" spans="1:12">
      <c r="A28" s="7">
        <v>43381</v>
      </c>
      <c r="B28" s="8" t="s">
        <v>73</v>
      </c>
      <c r="C28" s="3" t="s">
        <v>38</v>
      </c>
      <c r="D28" s="4">
        <v>114.95</v>
      </c>
      <c r="E28" s="1"/>
      <c r="L28" s="1"/>
    </row>
    <row r="29" spans="1:12">
      <c r="A29" s="7">
        <v>43392</v>
      </c>
      <c r="B29" s="8" t="s">
        <v>72</v>
      </c>
      <c r="C29" s="3" t="s">
        <v>38</v>
      </c>
      <c r="D29" s="4">
        <v>94.66</v>
      </c>
      <c r="E29" s="1"/>
      <c r="L29" s="1"/>
    </row>
    <row r="30" spans="1:12">
      <c r="A30" s="7">
        <v>43392</v>
      </c>
      <c r="B30" s="8" t="s">
        <v>35</v>
      </c>
      <c r="C30" s="3" t="s">
        <v>71</v>
      </c>
      <c r="D30" s="4">
        <v>659.93</v>
      </c>
      <c r="E30" s="1"/>
      <c r="L30" s="1"/>
    </row>
    <row r="31" spans="1:12">
      <c r="A31" s="7">
        <v>43392</v>
      </c>
      <c r="B31" s="8" t="s">
        <v>35</v>
      </c>
      <c r="C31" s="3" t="s">
        <v>70</v>
      </c>
      <c r="D31" s="4">
        <v>371.59</v>
      </c>
      <c r="E31" s="1"/>
      <c r="L31" s="1"/>
    </row>
    <row r="32" spans="1:12">
      <c r="A32" s="7">
        <v>43402</v>
      </c>
      <c r="B32" s="8" t="s">
        <v>35</v>
      </c>
      <c r="C32" s="3" t="s">
        <v>37</v>
      </c>
      <c r="D32" s="4">
        <v>606.38</v>
      </c>
      <c r="E32" s="1"/>
      <c r="L32" s="1"/>
    </row>
    <row r="33" spans="1:12">
      <c r="A33" s="52" t="s">
        <v>3</v>
      </c>
      <c r="B33" s="52"/>
      <c r="C33" s="52"/>
      <c r="D33" s="5">
        <f>SUM(D20:D32)</f>
        <v>5639.14</v>
      </c>
      <c r="E33" s="32"/>
      <c r="F33" s="1"/>
      <c r="G33" s="1"/>
      <c r="H33" s="1"/>
      <c r="I33" s="51"/>
      <c r="J33" s="51"/>
      <c r="K33" s="51"/>
      <c r="L33" s="10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40" t="s">
        <v>8</v>
      </c>
      <c r="C36" s="40"/>
      <c r="D36" s="40"/>
      <c r="E36" s="40"/>
      <c r="F36" s="1"/>
      <c r="G36" s="1"/>
      <c r="H36" s="1"/>
      <c r="I36" s="1"/>
      <c r="J36" s="1"/>
      <c r="K36" s="1"/>
      <c r="L36" s="1"/>
    </row>
    <row r="37" spans="1:12">
      <c r="A37" s="1"/>
      <c r="B37" s="40" t="s">
        <v>9</v>
      </c>
      <c r="C37" s="40"/>
      <c r="D37" s="40"/>
      <c r="E37" s="40"/>
      <c r="F37" s="1"/>
      <c r="G37" s="1"/>
      <c r="H37" s="1"/>
      <c r="I37" s="1"/>
      <c r="J37" s="1"/>
      <c r="K37" s="1"/>
      <c r="L37" s="1"/>
    </row>
    <row r="38" spans="1:12">
      <c r="A38" s="1"/>
      <c r="B38" s="40" t="s">
        <v>10</v>
      </c>
      <c r="C38" s="40"/>
      <c r="D38" s="40"/>
      <c r="E38" s="40"/>
      <c r="F38" s="1"/>
      <c r="G38" s="1"/>
      <c r="H38" s="1"/>
      <c r="I38" s="1"/>
      <c r="J38" s="1"/>
      <c r="K38" s="1"/>
      <c r="L38" s="1"/>
    </row>
    <row r="39" spans="1:12">
      <c r="A39" s="1"/>
      <c r="B39" s="40" t="s">
        <v>11</v>
      </c>
      <c r="C39" s="40"/>
      <c r="D39" s="40"/>
      <c r="E39" s="40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 t="s">
        <v>12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 t="s">
        <v>41</v>
      </c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 t="s">
        <v>13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 t="s">
        <v>14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 t="s">
        <v>15</v>
      </c>
      <c r="C45" s="1" t="s">
        <v>16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 t="s">
        <v>17</v>
      </c>
      <c r="C46" s="1"/>
      <c r="D46" s="1" t="s">
        <v>40</v>
      </c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41" t="s">
        <v>47</v>
      </c>
      <c r="B48" s="42"/>
      <c r="C48" s="42"/>
      <c r="D48" s="42"/>
      <c r="E48" s="43"/>
      <c r="F48" s="1"/>
      <c r="G48" s="30"/>
      <c r="H48" s="59"/>
      <c r="I48" s="59"/>
      <c r="J48" s="59"/>
      <c r="K48" s="59"/>
      <c r="L48" s="59"/>
    </row>
    <row r="49" spans="1:13">
      <c r="A49" s="11" t="s">
        <v>48</v>
      </c>
      <c r="B49" s="11" t="s">
        <v>18</v>
      </c>
      <c r="C49" s="11" t="s">
        <v>20</v>
      </c>
      <c r="D49" s="11" t="s">
        <v>4</v>
      </c>
      <c r="E49" s="12" t="s">
        <v>18</v>
      </c>
      <c r="F49" s="1"/>
      <c r="G49" s="30"/>
      <c r="H49" s="50"/>
      <c r="I49" s="50"/>
      <c r="J49" s="50"/>
      <c r="K49" s="50"/>
      <c r="L49" s="50"/>
    </row>
    <row r="50" spans="1:13">
      <c r="A50" s="13" t="s">
        <v>49</v>
      </c>
      <c r="B50" s="13" t="s">
        <v>19</v>
      </c>
      <c r="C50" s="13" t="s">
        <v>21</v>
      </c>
      <c r="D50" s="13"/>
      <c r="E50" s="14" t="s">
        <v>22</v>
      </c>
      <c r="F50" s="1"/>
      <c r="G50" s="30"/>
      <c r="H50" s="50"/>
      <c r="I50" s="50"/>
      <c r="J50" s="50"/>
      <c r="K50" s="50"/>
      <c r="L50" s="50"/>
    </row>
    <row r="51" spans="1:13">
      <c r="A51" s="35" t="s">
        <v>50</v>
      </c>
      <c r="B51" s="4">
        <v>3842.5</v>
      </c>
      <c r="C51" s="3">
        <v>17272</v>
      </c>
      <c r="D51" s="7">
        <v>43348</v>
      </c>
      <c r="E51" s="4">
        <v>3842.5</v>
      </c>
      <c r="F51" s="1"/>
      <c r="G51" s="38"/>
      <c r="J51" s="1"/>
      <c r="K51" s="1"/>
      <c r="L51" s="1"/>
      <c r="M51" s="1"/>
    </row>
    <row r="52" spans="1:13">
      <c r="A52" s="7" t="s">
        <v>51</v>
      </c>
      <c r="B52" s="4">
        <v>2129.2199999999998</v>
      </c>
      <c r="C52" s="3">
        <v>19068</v>
      </c>
      <c r="D52" s="7">
        <v>43360</v>
      </c>
      <c r="E52" s="4">
        <v>2129.2199999999998</v>
      </c>
      <c r="F52" s="1"/>
      <c r="G52" s="38"/>
      <c r="J52" s="1"/>
      <c r="K52" s="1"/>
      <c r="L52" s="1"/>
      <c r="M52" s="1"/>
    </row>
    <row r="53" spans="1:13">
      <c r="A53" s="44" t="s">
        <v>52</v>
      </c>
      <c r="B53" s="45"/>
      <c r="C53" s="45"/>
      <c r="D53" s="46"/>
      <c r="E53" s="15"/>
      <c r="F53" s="1"/>
      <c r="G53" s="30"/>
      <c r="H53" s="30"/>
      <c r="I53" s="30"/>
      <c r="J53" s="30"/>
      <c r="K53" s="30"/>
      <c r="L53" s="30"/>
    </row>
    <row r="54" spans="1:13">
      <c r="A54" s="47" t="s">
        <v>53</v>
      </c>
      <c r="B54" s="47"/>
      <c r="C54" s="47"/>
      <c r="D54" s="47"/>
      <c r="E54" s="16">
        <v>859.41</v>
      </c>
      <c r="F54" s="1"/>
      <c r="G54" s="30"/>
      <c r="H54" s="30"/>
      <c r="I54" s="30"/>
      <c r="J54" s="30"/>
      <c r="K54" s="30"/>
      <c r="L54" s="30"/>
    </row>
    <row r="55" spans="1:13">
      <c r="A55" s="47" t="s">
        <v>3</v>
      </c>
      <c r="B55" s="47"/>
      <c r="C55" s="47"/>
      <c r="D55" s="47"/>
      <c r="E55" s="17">
        <f>SUM(E51:E54)</f>
        <v>6831.1299999999992</v>
      </c>
      <c r="F55" s="1"/>
      <c r="G55" s="39"/>
      <c r="H55" s="30"/>
      <c r="I55" s="30"/>
      <c r="J55" s="30"/>
      <c r="K55" s="30"/>
      <c r="L55" s="30"/>
    </row>
    <row r="56" spans="1:13">
      <c r="A56" s="48" t="s">
        <v>54</v>
      </c>
      <c r="B56" s="48"/>
      <c r="C56" s="48"/>
      <c r="D56" s="48"/>
      <c r="E56" s="9"/>
      <c r="F56" s="1"/>
      <c r="G56" s="30"/>
      <c r="H56" s="30"/>
      <c r="I56" s="30"/>
      <c r="J56" s="30"/>
      <c r="K56" s="30"/>
      <c r="L56" s="30"/>
    </row>
    <row r="57" spans="1:13">
      <c r="A57" s="1"/>
      <c r="B57" s="1"/>
      <c r="C57" s="1"/>
      <c r="D57" s="1"/>
      <c r="E57" s="1"/>
      <c r="F57" s="1"/>
      <c r="G57" s="1"/>
      <c r="H57" s="30"/>
      <c r="I57" s="30"/>
      <c r="J57" s="30"/>
      <c r="K57" s="30"/>
      <c r="L57" s="30"/>
    </row>
    <row r="58" spans="1:13">
      <c r="A58" s="1"/>
      <c r="B58" s="1" t="s">
        <v>23</v>
      </c>
      <c r="C58" s="1"/>
      <c r="D58" s="1"/>
      <c r="E58" s="1"/>
      <c r="F58" s="1"/>
      <c r="G58" s="1"/>
      <c r="H58" s="30"/>
      <c r="I58" s="30"/>
      <c r="J58" s="30"/>
      <c r="K58" s="30"/>
      <c r="L58" s="30"/>
    </row>
    <row r="59" spans="1:13">
      <c r="A59" s="1"/>
      <c r="B59" s="1" t="s">
        <v>24</v>
      </c>
      <c r="C59" s="1"/>
      <c r="D59" s="1"/>
      <c r="E59" s="1"/>
      <c r="F59" s="1"/>
      <c r="G59" s="1"/>
      <c r="H59" s="30"/>
      <c r="I59" s="30"/>
      <c r="J59" s="30"/>
      <c r="K59" s="30"/>
      <c r="L59" s="30"/>
    </row>
    <row r="60" spans="1:13">
      <c r="A60" s="1"/>
      <c r="B60" s="1" t="s">
        <v>25</v>
      </c>
      <c r="C60" s="1"/>
      <c r="D60" s="1"/>
      <c r="E60" s="1"/>
      <c r="F60" s="1"/>
      <c r="G60" s="1"/>
      <c r="H60" s="30"/>
      <c r="I60" s="30"/>
      <c r="J60" s="30"/>
      <c r="K60" s="30"/>
      <c r="L60" s="30"/>
    </row>
    <row r="61" spans="1:13">
      <c r="A61" s="1"/>
      <c r="B61" s="1" t="s">
        <v>26</v>
      </c>
      <c r="C61" s="1"/>
      <c r="D61" s="1"/>
      <c r="E61" s="1"/>
      <c r="F61" s="1"/>
      <c r="G61" s="1"/>
      <c r="H61" s="30"/>
      <c r="I61" s="30"/>
      <c r="J61" s="30"/>
      <c r="K61" s="30"/>
      <c r="L61" s="30"/>
    </row>
    <row r="62" spans="1:13">
      <c r="A62" s="1"/>
      <c r="B62" s="1" t="s">
        <v>65</v>
      </c>
      <c r="C62" s="1"/>
      <c r="D62" s="1"/>
      <c r="E62" s="1"/>
      <c r="F62" s="1"/>
      <c r="G62" s="1"/>
      <c r="H62" s="59"/>
      <c r="I62" s="59"/>
      <c r="J62" s="59"/>
      <c r="K62" s="59"/>
      <c r="L62" s="50"/>
    </row>
    <row r="63" spans="1:13">
      <c r="A63" s="1"/>
      <c r="B63" s="1" t="s">
        <v>66</v>
      </c>
      <c r="C63" s="1"/>
      <c r="D63" s="1"/>
      <c r="E63" s="1"/>
      <c r="F63" s="1"/>
      <c r="G63" s="1"/>
      <c r="H63" s="30"/>
      <c r="I63" s="30"/>
      <c r="J63" s="30"/>
      <c r="K63" s="30"/>
      <c r="L63" s="30"/>
    </row>
    <row r="64" spans="1:13">
      <c r="A64" s="1"/>
      <c r="B64" s="1"/>
      <c r="C64" s="1"/>
      <c r="D64" s="1" t="s">
        <v>33</v>
      </c>
      <c r="E64" s="1"/>
      <c r="F64" s="1"/>
      <c r="G64" s="1"/>
      <c r="H64" s="30"/>
      <c r="I64" s="30"/>
      <c r="J64" s="30"/>
      <c r="K64" s="30"/>
      <c r="L64" s="30"/>
    </row>
    <row r="65" spans="1:12">
      <c r="A65" s="1"/>
      <c r="B65" s="1"/>
      <c r="C65" s="1"/>
      <c r="D65" s="1"/>
      <c r="E65" s="1"/>
      <c r="F65" s="1"/>
      <c r="G65" s="1"/>
      <c r="H65" s="30"/>
      <c r="I65" s="30"/>
      <c r="J65" s="30"/>
      <c r="K65" s="30"/>
      <c r="L65" s="30"/>
    </row>
    <row r="66" spans="1:12">
      <c r="A66" s="53" t="s">
        <v>55</v>
      </c>
      <c r="B66" s="53"/>
      <c r="C66" s="53"/>
      <c r="D66" s="53"/>
      <c r="E66" s="53"/>
      <c r="F66" s="1"/>
      <c r="G66" s="1"/>
      <c r="H66" s="30"/>
      <c r="I66" s="30"/>
      <c r="J66" s="30"/>
      <c r="K66" s="30"/>
      <c r="L66" s="30"/>
    </row>
    <row r="67" spans="1:12">
      <c r="A67" s="18" t="s">
        <v>56</v>
      </c>
      <c r="B67" s="18" t="s">
        <v>27</v>
      </c>
      <c r="C67" s="19" t="s">
        <v>31</v>
      </c>
      <c r="D67" s="20"/>
      <c r="E67" s="21" t="s">
        <v>29</v>
      </c>
      <c r="F67" s="1"/>
      <c r="G67" s="1"/>
      <c r="H67" s="30"/>
      <c r="I67" s="30"/>
      <c r="J67" s="30"/>
      <c r="K67" s="30"/>
      <c r="L67" s="30"/>
    </row>
    <row r="68" spans="1:12">
      <c r="A68" s="22" t="s">
        <v>57</v>
      </c>
      <c r="B68" s="22" t="s">
        <v>28</v>
      </c>
      <c r="C68" s="23"/>
      <c r="D68" s="21"/>
      <c r="E68" s="21" t="s">
        <v>30</v>
      </c>
      <c r="F68" s="1"/>
      <c r="G68" s="1"/>
      <c r="H68" s="30"/>
      <c r="I68" s="30"/>
      <c r="J68" s="30"/>
      <c r="K68" s="30"/>
      <c r="L68" s="30"/>
    </row>
    <row r="69" spans="1:12">
      <c r="A69" s="24" t="s">
        <v>58</v>
      </c>
      <c r="B69" s="24"/>
      <c r="C69" s="25"/>
      <c r="D69" s="26"/>
      <c r="E69" s="26"/>
      <c r="F69" s="1"/>
      <c r="G69" s="1"/>
      <c r="H69" s="1"/>
      <c r="I69" s="1"/>
      <c r="J69" s="1"/>
      <c r="K69" s="1"/>
      <c r="L69" s="1"/>
    </row>
    <row r="70" spans="1:12">
      <c r="A70" s="27" t="s">
        <v>59</v>
      </c>
      <c r="B70" s="27" t="s">
        <v>80</v>
      </c>
      <c r="C70" s="57" t="s">
        <v>67</v>
      </c>
      <c r="D70" s="43"/>
      <c r="E70" s="16">
        <f>SUM(E51:E52)</f>
        <v>5971.7199999999993</v>
      </c>
      <c r="F70" s="1"/>
      <c r="G70" s="1"/>
      <c r="H70" s="1"/>
      <c r="I70" s="1"/>
      <c r="J70" s="1"/>
      <c r="K70" s="1"/>
      <c r="L70" s="1"/>
    </row>
    <row r="71" spans="1:12">
      <c r="A71" s="47" t="s">
        <v>60</v>
      </c>
      <c r="B71" s="47"/>
      <c r="C71" s="47"/>
      <c r="D71" s="47"/>
      <c r="E71" s="28"/>
      <c r="F71" s="1"/>
      <c r="G71" s="1"/>
      <c r="H71" s="1"/>
      <c r="I71" s="1"/>
      <c r="J71" s="1"/>
      <c r="K71" s="1"/>
      <c r="L71" s="1"/>
    </row>
    <row r="72" spans="1:12">
      <c r="A72" s="54" t="s">
        <v>61</v>
      </c>
      <c r="B72" s="55"/>
      <c r="C72" s="55"/>
      <c r="D72" s="56"/>
      <c r="E72" s="28"/>
      <c r="F72" s="1"/>
      <c r="G72" s="1"/>
      <c r="H72" s="1"/>
      <c r="I72" s="1"/>
      <c r="J72" s="1"/>
      <c r="K72" s="1"/>
      <c r="L72" s="1"/>
    </row>
    <row r="73" spans="1:12">
      <c r="A73" s="48" t="s">
        <v>62</v>
      </c>
      <c r="B73" s="48"/>
      <c r="C73" s="48"/>
      <c r="D73" s="48"/>
      <c r="E73" s="16">
        <f>E55-D33</f>
        <v>1191.9899999999989</v>
      </c>
      <c r="F73" s="1"/>
      <c r="G73" s="1"/>
      <c r="H73" s="1"/>
      <c r="I73" s="1"/>
      <c r="J73" s="1"/>
      <c r="K73" s="1"/>
      <c r="L73" s="1"/>
    </row>
    <row r="74" spans="1:12">
      <c r="A74" s="1"/>
      <c r="B74" s="1" t="s">
        <v>32</v>
      </c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29"/>
      <c r="B75" s="29"/>
      <c r="C75" s="30"/>
      <c r="D75" s="30"/>
      <c r="E75" s="31"/>
      <c r="F75" s="1"/>
      <c r="G75" s="1"/>
      <c r="H75" s="1"/>
      <c r="I75" s="1"/>
      <c r="J75" s="1"/>
      <c r="K75" s="1"/>
      <c r="L75" s="1"/>
    </row>
    <row r="76" spans="1:12">
      <c r="A76" s="29"/>
      <c r="B76" s="29"/>
      <c r="C76" s="30"/>
      <c r="D76" s="30"/>
      <c r="E76" s="31"/>
      <c r="F76" s="1"/>
      <c r="G76" s="1"/>
      <c r="H76" s="1"/>
      <c r="I76" s="1"/>
      <c r="J76" s="1"/>
      <c r="K76" s="1"/>
      <c r="L76" s="1"/>
    </row>
    <row r="77" spans="1:12">
      <c r="A77" s="49"/>
      <c r="B77" s="49"/>
      <c r="C77" s="49"/>
      <c r="D77" s="49"/>
      <c r="E77" s="3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</sheetData>
  <mergeCells count="2">
    <mergeCell ref="H62:K62"/>
    <mergeCell ref="H48:L4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9:B43"/>
  <sheetViews>
    <sheetView workbookViewId="0">
      <selection activeCell="J14" sqref="J14:K14"/>
    </sheetView>
  </sheetViews>
  <sheetFormatPr defaultRowHeight="15"/>
  <cols>
    <col min="1" max="16384" width="9.140625" style="1"/>
  </cols>
  <sheetData>
    <row r="19" spans="1:2">
      <c r="A19" s="30"/>
      <c r="B19" s="30"/>
    </row>
    <row r="20" spans="1:2" ht="14.25" customHeight="1">
      <c r="A20" s="30"/>
      <c r="B20" s="30"/>
    </row>
    <row r="21" spans="1:2">
      <c r="A21" s="30"/>
      <c r="B21" s="30"/>
    </row>
    <row r="22" spans="1:2" ht="14.25" customHeight="1">
      <c r="A22" s="30"/>
      <c r="B22" s="30"/>
    </row>
    <row r="23" spans="1:2" ht="14.25" customHeight="1">
      <c r="A23" s="30"/>
      <c r="B23" s="30"/>
    </row>
    <row r="24" spans="1:2" ht="14.25" customHeight="1"/>
    <row r="25" spans="1:2" ht="14.25" customHeight="1"/>
    <row r="26" spans="1:2" ht="14.25" customHeight="1">
      <c r="A26" s="30"/>
      <c r="B26" s="30"/>
    </row>
    <row r="27" spans="1:2">
      <c r="A27" s="30"/>
      <c r="B27" s="30"/>
    </row>
    <row r="28" spans="1:2">
      <c r="A28" s="30"/>
      <c r="B28" s="30"/>
    </row>
    <row r="29" spans="1:2">
      <c r="A29" s="30"/>
      <c r="B29" s="30"/>
    </row>
    <row r="30" spans="1:2">
      <c r="A30" s="30"/>
      <c r="B30" s="30"/>
    </row>
    <row r="31" spans="1:2">
      <c r="A31" s="30"/>
      <c r="B31" s="30"/>
    </row>
    <row r="32" spans="1:2">
      <c r="A32" s="30"/>
      <c r="B32" s="30"/>
    </row>
    <row r="33" spans="1:2" ht="12.75" customHeight="1">
      <c r="A33" s="30"/>
      <c r="B33" s="30"/>
    </row>
    <row r="36" spans="1:2">
      <c r="A36" s="30"/>
      <c r="B36" s="30"/>
    </row>
    <row r="37" spans="1:2" ht="12.75" customHeight="1">
      <c r="A37" s="30"/>
      <c r="B37" s="30"/>
    </row>
    <row r="38" spans="1:2">
      <c r="A38" s="30"/>
      <c r="B38" s="30"/>
    </row>
    <row r="40" spans="1:2">
      <c r="A40" s="30"/>
      <c r="B40" s="30"/>
    </row>
    <row r="41" spans="1:2">
      <c r="A41" s="30"/>
      <c r="B41" s="30"/>
    </row>
    <row r="42" spans="1:2">
      <c r="A42" s="30"/>
      <c r="B42" s="30"/>
    </row>
    <row r="43" spans="1:2">
      <c r="A43" s="30"/>
      <c r="B43" s="30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OUTUBRO</vt:lpstr>
      <vt:lpstr>Plan1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Paula</cp:lastModifiedBy>
  <cp:lastPrinted>2018-04-10T17:48:08Z</cp:lastPrinted>
  <dcterms:created xsi:type="dcterms:W3CDTF">2013-07-01T18:14:37Z</dcterms:created>
  <dcterms:modified xsi:type="dcterms:W3CDTF">2019-04-11T16:19:09Z</dcterms:modified>
</cp:coreProperties>
</file>